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ubarashuya/Desktop/"/>
    </mc:Choice>
  </mc:AlternateContent>
  <xr:revisionPtr revIDLastSave="0" documentId="8_{49C32444-A599-134C-ABE8-71D59DBD0C24}" xr6:coauthVersionLast="47" xr6:coauthVersionMax="47" xr10:uidLastSave="{00000000-0000-0000-0000-000000000000}"/>
  <workbookProtection workbookAlgorithmName="SHA-512" workbookHashValue="tfHYWk6jhCMkWDI981T1jKtbqxS5ENZlx2b/Pcsz7M3pycwl9s/844eUIDiDXMtNutLLcNBzddS8zp+iYIBrLg==" workbookSaltValue="6m0DGnQuPaoy0qEshm144Q==" workbookSpinCount="100000" lockStructure="1"/>
  <bookViews>
    <workbookView xWindow="0" yWindow="600" windowWidth="28800" windowHeight="16240" xr2:uid="{F3FA0CC3-FB15-4A65-AA45-E5551E1E08F1}"/>
  </bookViews>
  <sheets>
    <sheet name="CT検査依頼　診療情報提供書" sheetId="1" r:id="rId1"/>
    <sheet name="Master" sheetId="2" state="hidden" r:id="rId2"/>
  </sheets>
  <definedNames>
    <definedName name="_xlnm._FilterDatabase" localSheetId="0" hidden="1">'CT検査依頼　診療情報提供書'!$A$4:$V$25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F4" i="2" s="1"/>
  <c r="T5" i="1" s="1"/>
</calcChain>
</file>

<file path=xl/sharedStrings.xml><?xml version="1.0" encoding="utf-8"?>
<sst xmlns="http://schemas.openxmlformats.org/spreadsheetml/2006/main" count="84" uniqueCount="68">
  <si>
    <t>CT検査依頼/診療情報提供書</t>
    <rPh sb="2" eb="6">
      <t>ケンサイライ</t>
    </rPh>
    <rPh sb="7" eb="11">
      <t>シンリョウジョウホウ</t>
    </rPh>
    <rPh sb="11" eb="14">
      <t>テイキョウショ</t>
    </rPh>
    <phoneticPr fontId="1"/>
  </si>
  <si>
    <t>受診者氏名</t>
    <rPh sb="0" eb="5">
      <t>ジュシンシャシメイ</t>
    </rPh>
    <phoneticPr fontId="1"/>
  </si>
  <si>
    <t>フリガナ</t>
    <phoneticPr fontId="1"/>
  </si>
  <si>
    <t>受診者住所</t>
    <rPh sb="0" eb="3">
      <t>ジュシンシャ</t>
    </rPh>
    <rPh sb="3" eb="5">
      <t>ジュウショ</t>
    </rPh>
    <phoneticPr fontId="1"/>
  </si>
  <si>
    <t>電話番号(連絡先)</t>
    <phoneticPr fontId="1"/>
  </si>
  <si>
    <t>依頼医療機関名</t>
    <rPh sb="0" eb="2">
      <t>イライ</t>
    </rPh>
    <rPh sb="2" eb="7">
      <t>イリョウキカンメイ</t>
    </rPh>
    <phoneticPr fontId="1"/>
  </si>
  <si>
    <t>医師名</t>
    <rPh sb="0" eb="3">
      <t>イシメイ</t>
    </rPh>
    <phoneticPr fontId="1"/>
  </si>
  <si>
    <t>所在地</t>
    <rPh sb="0" eb="3">
      <t>ショザイチ</t>
    </rPh>
    <phoneticPr fontId="1"/>
  </si>
  <si>
    <t>造影CT希望の有無</t>
    <rPh sb="0" eb="2">
      <t>ゾウエイ</t>
    </rPh>
    <rPh sb="4" eb="6">
      <t>キボウ</t>
    </rPh>
    <rPh sb="7" eb="9">
      <t>ウム</t>
    </rPh>
    <phoneticPr fontId="1"/>
  </si>
  <si>
    <t>検査目的</t>
    <rPh sb="0" eb="4">
      <t>ケンサモクテキ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</si>
  <si>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</si>
  <si>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</si>
  <si>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</si>
  <si>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</si>
  <si>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立石駅前泌尿器・内科外科クリニック</t>
    <rPh sb="0" eb="4">
      <t>タテイシエキマエ</t>
    </rPh>
    <rPh sb="4" eb="7">
      <t>ヒニョウキ</t>
    </rPh>
    <rPh sb="8" eb="10">
      <t>ナイカ</t>
    </rPh>
    <rPh sb="10" eb="12">
      <t>ゲカ</t>
    </rPh>
    <phoneticPr fontId="1"/>
  </si>
  <si>
    <t>TEL：</t>
    <phoneticPr fontId="1"/>
  </si>
  <si>
    <t>FAX：</t>
    <phoneticPr fontId="1"/>
  </si>
  <si>
    <t>〒124-0012 東京都葛飾区立石1-7-25 1F</t>
    <phoneticPr fontId="1"/>
  </si>
  <si>
    <t>(</t>
    <phoneticPr fontId="1"/>
  </si>
  <si>
    <t>)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</si>
  <si>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</si>
  <si>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</si>
  <si>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TEL</t>
    <phoneticPr fontId="1"/>
  </si>
  <si>
    <t>FAX</t>
    <phoneticPr fontId="1"/>
  </si>
  <si>
    <t>読影希望の有無</t>
    <phoneticPr fontId="1"/>
  </si>
  <si>
    <t>生年月日</t>
    <phoneticPr fontId="1"/>
  </si>
  <si>
    <t>クレアチニン値</t>
    <rPh sb="6" eb="7">
      <t>チ</t>
    </rPh>
    <phoneticPr fontId="1"/>
  </si>
  <si>
    <t>g/dL</t>
    <phoneticPr fontId="1"/>
  </si>
  <si>
    <t>その他記載事項</t>
    <rPh sb="2" eb="3">
      <t>タ</t>
    </rPh>
    <rPh sb="3" eb="7">
      <t>キサイジコウ</t>
    </rPh>
    <phoneticPr fontId="1"/>
  </si>
  <si>
    <t>【お問い合わせ先】</t>
    <phoneticPr fontId="1"/>
  </si>
  <si>
    <t>-</t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</si>
  <si>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</si>
  <si>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</si>
  <si>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DateIF</t>
    <phoneticPr fontId="1"/>
  </si>
  <si>
    <t>Day</t>
    <phoneticPr fontId="1"/>
  </si>
  <si>
    <t>Sex</t>
    <phoneticPr fontId="1"/>
  </si>
  <si>
    <t>birthday</t>
    <phoneticPr fontId="1"/>
  </si>
  <si>
    <t>月</t>
    <rPh sb="0" eb="1">
      <t>ゲツ</t>
    </rPh>
    <phoneticPr fontId="1"/>
  </si>
  <si>
    <t>火</t>
  </si>
  <si>
    <t>木</t>
  </si>
  <si>
    <t>金</t>
  </si>
  <si>
    <t>土</t>
  </si>
  <si>
    <t>Time(h)</t>
    <phoneticPr fontId="1"/>
  </si>
  <si>
    <t>Time(m)</t>
    <phoneticPr fontId="1"/>
  </si>
  <si>
    <t>有無</t>
    <rPh sb="0" eb="2">
      <t>ウム</t>
    </rPh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</si>
  <si>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</si>
  <si>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</si>
  <si>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検査予約日時</t>
    <rPh sb="0" eb="2">
      <t>ケンサ</t>
    </rPh>
    <rPh sb="2" eb="4">
      <t>ヨヤク</t>
    </rPh>
    <rPh sb="4" eb="6">
      <t>ニチジ</t>
    </rPh>
    <phoneticPr fontId="1"/>
  </si>
  <si>
    <t>アレルギー</t>
    <phoneticPr fontId="1"/>
  </si>
  <si>
    <t>既往歴</t>
    <rPh sb="0" eb="3">
      <t>キオウレキ</t>
    </rPh>
    <phoneticPr fontId="1"/>
  </si>
  <si>
    <t>読影依頼内容</t>
    <rPh sb="0" eb="2">
      <t>ドクエイ</t>
    </rPh>
    <rPh sb="2" eb="6">
      <t>イライナイヨウ</t>
    </rPh>
    <phoneticPr fontId="1"/>
  </si>
  <si>
    <t>撮影方法詳細</t>
    <rPh sb="0" eb="6">
      <t>サツエイホウホウショウサイ</t>
    </rPh>
    <phoneticPr fontId="1"/>
  </si>
  <si>
    <t>その他依頼事項</t>
    <rPh sb="2" eb="3">
      <t>ホカ</t>
    </rPh>
    <rPh sb="3" eb="7">
      <t>イライジコウ</t>
    </rPh>
    <phoneticPr fontId="1"/>
  </si>
  <si>
    <r>
      <t>直近の造影検査歴</t>
    </r>
    <r>
      <rPr>
        <sz val="10"/>
        <color rgb="FFFF0000"/>
        <rFont val="游ゴシック"/>
        <family val="3"/>
        <charset val="128"/>
        <scheme val="minor"/>
      </rPr>
      <t>※1</t>
    </r>
    <r>
      <rPr>
        <sz val="10"/>
        <color theme="1"/>
        <rFont val="游ゴシック"/>
        <family val="3"/>
        <charset val="128"/>
        <scheme val="minor"/>
      </rPr>
      <t>　</t>
    </r>
    <rPh sb="0" eb="2">
      <t>チョッキン</t>
    </rPh>
    <rPh sb="3" eb="7">
      <t>ゾウエイケンサ</t>
    </rPh>
    <rPh sb="7" eb="8">
      <t>レキ</t>
    </rPh>
    <phoneticPr fontId="1"/>
  </si>
  <si>
    <r>
      <t>ビグアナイド内服の有無</t>
    </r>
    <r>
      <rPr>
        <sz val="8"/>
        <color rgb="FFFF0000"/>
        <rFont val="游ゴシック"/>
        <family val="3"/>
        <charset val="128"/>
        <scheme val="minor"/>
      </rPr>
      <t>※2</t>
    </r>
    <phoneticPr fontId="1"/>
  </si>
  <si>
    <t>※1　当院では造影剤使用歴のない方は単純CTに変更させていただきますのでご了承ください。
※2　ビグアナイドを内服している場合は検査前後2日間の休薬が必要です。</t>
    <rPh sb="3" eb="5">
      <t>トウイン</t>
    </rPh>
    <rPh sb="7" eb="10">
      <t>ゾウエイザイ</t>
    </rPh>
    <rPh sb="10" eb="12">
      <t>シヨウ</t>
    </rPh>
    <rPh sb="12" eb="13">
      <t>レキ</t>
    </rPh>
    <rPh sb="16" eb="17">
      <t>カタ</t>
    </rPh>
    <rPh sb="18" eb="20">
      <t>タンジュン</t>
    </rPh>
    <rPh sb="23" eb="25">
      <t>ヘンコウ</t>
    </rPh>
    <rPh sb="37" eb="39">
      <t>リョウショウ</t>
    </rPh>
    <phoneticPr fontId="1"/>
  </si>
  <si>
    <r>
      <t xml:space="preserve">検査部位
</t>
    </r>
    <r>
      <rPr>
        <b/>
        <sz val="10"/>
        <color rgb="FFFF0000"/>
        <rFont val="游ゴシック"/>
        <family val="3"/>
        <charset val="128"/>
        <scheme val="minor"/>
      </rPr>
      <t>複数選択可</t>
    </r>
    <rPh sb="0" eb="4">
      <t>ケンサブイ</t>
    </rPh>
    <phoneticPr fontId="1"/>
  </si>
  <si>
    <t>項目</t>
    <rPh sb="0" eb="2">
      <t>コウモク</t>
    </rPh>
    <phoneticPr fontId="1"/>
  </si>
  <si>
    <t>）</t>
    <phoneticPr fontId="1"/>
  </si>
  <si>
    <t>＜予約手順＞</t>
    <rPh sb="1" eb="5">
      <t>ヨヤクテジュン</t>
    </rPh>
    <phoneticPr fontId="1"/>
  </si>
  <si>
    <t>歳</t>
    <phoneticPr fontId="1"/>
  </si>
  <si>
    <t>以下造影CT希望有の場合にご記載下さい</t>
    <rPh sb="0" eb="2">
      <t>イカ</t>
    </rPh>
    <rPh sb="2" eb="4">
      <t>ゾウエイ</t>
    </rPh>
    <rPh sb="6" eb="8">
      <t>キボウ</t>
    </rPh>
    <rPh sb="8" eb="9">
      <t>アリ</t>
    </rPh>
    <rPh sb="10" eb="12">
      <t>バアイ</t>
    </rPh>
    <rPh sb="14" eb="16">
      <t>キサイ</t>
    </rPh>
    <rPh sb="16" eb="17">
      <t>クダ</t>
    </rPh>
    <phoneticPr fontId="1"/>
  </si>
  <si>
    <t>ビグアナイド休薬指示日</t>
    <phoneticPr fontId="1"/>
  </si>
  <si>
    <t>〒</t>
    <phoneticPr fontId="1"/>
  </si>
  <si>
    <t>〒</t>
    <phoneticPr fontId="1"/>
  </si>
  <si>
    <t>① 本紙を記入後、お手数ですが当院へ検査時間ご調整のお電話をお願い致します。
(TEL：03-5670-3366)
② 検査時間が確定しましたら、本紙へ記入後FAXにてご送信をお願い申し上げます。
(FAX：03-5670-3365)</t>
    <rPh sb="2" eb="4">
      <t>ホンシ</t>
    </rPh>
    <rPh sb="5" eb="8">
      <t>キニュウゴ</t>
    </rPh>
    <rPh sb="10" eb="12">
      <t>テスウ</t>
    </rPh>
    <rPh sb="15" eb="16">
      <t>アタ</t>
    </rPh>
    <rPh sb="16" eb="17">
      <t>イン</t>
    </rPh>
    <rPh sb="18" eb="20">
      <t>ケンサ</t>
    </rPh>
    <rPh sb="20" eb="22">
      <t>ジカン</t>
    </rPh>
    <rPh sb="23" eb="25">
      <t>チョウセイ</t>
    </rPh>
    <rPh sb="27" eb="29">
      <t>デンワ</t>
    </rPh>
    <rPh sb="31" eb="32">
      <t>ネガ</t>
    </rPh>
    <rPh sb="33" eb="34">
      <t>イタ</t>
    </rPh>
    <rPh sb="60" eb="64">
      <t>ケンサジカン</t>
    </rPh>
    <rPh sb="65" eb="67">
      <t>カクテイ</t>
    </rPh>
    <rPh sb="73" eb="75">
      <t>ホンシ</t>
    </rPh>
    <rPh sb="76" eb="78">
      <t>キニュウ</t>
    </rPh>
    <rPh sb="78" eb="79">
      <t>ゴ</t>
    </rPh>
    <rPh sb="85" eb="87">
      <t>ソウシン</t>
    </rPh>
    <rPh sb="89" eb="90">
      <t>ネガ</t>
    </rPh>
    <rPh sb="91" eb="92">
      <t>モウ</t>
    </rPh>
    <rPh sb="93" eb="94">
      <t>ア</t>
    </rPh>
    <phoneticPr fontId="1"/>
  </si>
  <si>
    <t>03-5670-3366</t>
    <phoneticPr fontId="1"/>
  </si>
  <si>
    <t>03-5670-3365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</si>
</sst>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rgb="FF000000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0" xfId="0" applyAlignment="1">
      <alignment vertical="top"/>
    </xf>
    <xf numFmtId="0" fontId="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14" fontId="0" fillId="0" borderId="0" xfId="0" applyNumberFormat="1">
      <alignment vertical="center"/>
    </xf>
    <xf numFmtId="0" fontId="4" fillId="2" borderId="17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32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32" xfId="0" applyFont="1" applyFill="1" applyBorder="1" applyAlignment="1">
      <alignment horizontal="left" vertical="center" wrapText="1"/>
    </xf>
    <xf numFmtId="0" fontId="3" fillId="2" borderId="23" xfId="0" applyFont="1" applyFill="1" applyBorder="1">
      <alignment vertical="center"/>
    </xf>
    <xf numFmtId="0" fontId="7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4" fillId="0" borderId="18" xfId="0" applyFont="1" applyBorder="1">
      <alignment vertical="center"/>
    </xf>
    <xf numFmtId="0" fontId="4" fillId="0" borderId="1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4" fillId="2" borderId="37" xfId="0" applyFont="1" applyFill="1" applyBorder="1">
      <alignment vertical="center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right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4" fillId="2" borderId="4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0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4" xfId="0" applyFont="1" applyFill="1" applyBorder="1">
      <alignment vertical="center"/>
    </xf>
    <xf numFmtId="0" fontId="3" fillId="2" borderId="40" xfId="0" applyFont="1" applyFill="1" applyBorder="1">
      <alignment vertical="center"/>
    </xf>
    <xf numFmtId="0" fontId="11" fillId="2" borderId="0" xfId="0" applyFont="1" applyFill="1">
      <alignment vertical="center"/>
    </xf>
    <xf numFmtId="0" fontId="4" fillId="2" borderId="41" xfId="0" applyFont="1" applyFill="1" applyBorder="1">
      <alignment vertical="center"/>
    </xf>
    <xf numFmtId="0" fontId="11" fillId="2" borderId="42" xfId="0" applyFont="1" applyFill="1" applyBorder="1">
      <alignment vertical="center"/>
    </xf>
    <xf numFmtId="0" fontId="4" fillId="2" borderId="42" xfId="0" applyFont="1" applyFill="1" applyBorder="1">
      <alignment vertical="center"/>
    </xf>
    <xf numFmtId="0" fontId="5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9" fillId="2" borderId="4" xfId="0" applyFont="1" applyFill="1" applyBorder="1">
      <alignment vertical="center"/>
    </xf>
    <xf numFmtId="0" fontId="19" fillId="2" borderId="42" xfId="0" applyFont="1" applyFill="1" applyBorder="1">
      <alignment vertical="center"/>
    </xf>
    <xf numFmtId="0" fontId="19" fillId="2" borderId="43" xfId="0" applyFont="1" applyFill="1" applyBorder="1">
      <alignment vertical="center"/>
    </xf>
    <xf numFmtId="0" fontId="5" fillId="2" borderId="2" xfId="0" applyFont="1" applyFill="1" applyBorder="1">
      <alignment vertical="center"/>
    </xf>
    <xf numFmtId="176" fontId="12" fillId="0" borderId="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18" fillId="2" borderId="39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176" fontId="7" fillId="0" borderId="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left" vertical="top"/>
      <protection locked="0"/>
    </xf>
    <xf numFmtId="0" fontId="13" fillId="0" borderId="6" xfId="0" applyFont="1" applyBorder="1" applyAlignment="1" applyProtection="1">
      <alignment horizontal="left" vertical="top"/>
      <protection locked="0"/>
    </xf>
    <xf numFmtId="0" fontId="13" fillId="0" borderId="16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0" fontId="7" fillId="0" borderId="6" xfId="0" applyFont="1" applyBorder="1" applyAlignment="1" applyProtection="1">
      <alignment horizontal="left" vertical="top"/>
      <protection locked="0"/>
    </xf>
    <xf numFmtId="0" fontId="7" fillId="0" borderId="7" xfId="0" applyFont="1" applyBorder="1" applyAlignment="1" applyProtection="1">
      <alignment horizontal="left" vertical="top"/>
      <protection locked="0"/>
    </xf>
    <xf numFmtId="0" fontId="7" fillId="0" borderId="18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4" fillId="2" borderId="22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27" xfId="0" applyFont="1" applyBorder="1" applyProtection="1">
      <alignment vertical="center"/>
      <protection locked="0"/>
    </xf>
    <xf numFmtId="0" fontId="6" fillId="0" borderId="13" xfId="0" applyFont="1" applyBorder="1" applyProtection="1">
      <alignment vertical="center"/>
      <protection locked="0"/>
    </xf>
    <xf numFmtId="0" fontId="6" fillId="0" borderId="26" xfId="0" applyFont="1" applyBorder="1" applyProtection="1">
      <alignment vertical="center"/>
      <protection locked="0"/>
    </xf>
    <xf numFmtId="0" fontId="7" fillId="0" borderId="36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25" xfId="0" applyFont="1" applyBorder="1" applyAlignment="1" applyProtection="1">
      <alignment horizontal="left" vertical="top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18" xfId="0" applyFont="1" applyBorder="1" applyAlignment="1" applyProtection="1">
      <alignment horizontal="left" vertical="top" wrapText="1"/>
      <protection locked="0"/>
    </xf>
    <xf numFmtId="0" fontId="4" fillId="0" borderId="33" xfId="0" applyFont="1" applyBorder="1" applyProtection="1">
      <alignment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12</xdr:row>
          <xdr:rowOff>88900</xdr:rowOff>
        </xdr:from>
        <xdr:to>
          <xdr:col>4</xdr:col>
          <xdr:colOff>63500</xdr:colOff>
          <xdr:row>12</xdr:row>
          <xdr:rowOff>330200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頭部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12</xdr:row>
          <xdr:rowOff>330200</xdr:rowOff>
        </xdr:from>
        <xdr:to>
          <xdr:col>4</xdr:col>
          <xdr:colOff>63500</xdr:colOff>
          <xdr:row>12</xdr:row>
          <xdr:rowOff>558800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頚部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12</xdr:row>
          <xdr:rowOff>88900</xdr:rowOff>
        </xdr:from>
        <xdr:to>
          <xdr:col>8</xdr:col>
          <xdr:colOff>139700</xdr:colOff>
          <xdr:row>12</xdr:row>
          <xdr:rowOff>330200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胸部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12</xdr:row>
          <xdr:rowOff>304800</xdr:rowOff>
        </xdr:from>
        <xdr:to>
          <xdr:col>15</xdr:col>
          <xdr:colOff>76200</xdr:colOff>
          <xdr:row>12</xdr:row>
          <xdr:rowOff>546100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腰椎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177800</xdr:colOff>
          <xdr:row>12</xdr:row>
          <xdr:rowOff>304800</xdr:rowOff>
        </xdr:from>
        <xdr:to>
          <xdr:col>11</xdr:col>
          <xdr:colOff>50800</xdr:colOff>
          <xdr:row>12</xdr:row>
          <xdr:rowOff>546100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胸椎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12</xdr:row>
          <xdr:rowOff>88900</xdr:rowOff>
        </xdr:from>
        <xdr:to>
          <xdr:col>15</xdr:col>
          <xdr:colOff>76200</xdr:colOff>
          <xdr:row>12</xdr:row>
          <xdr:rowOff>330200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四肢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12</xdr:row>
          <xdr:rowOff>317500</xdr:rowOff>
        </xdr:from>
        <xdr:to>
          <xdr:col>8</xdr:col>
          <xdr:colOff>139700</xdr:colOff>
          <xdr:row>12</xdr:row>
          <xdr:rowOff>558800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頚椎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177800</xdr:colOff>
          <xdr:row>12</xdr:row>
          <xdr:rowOff>88900</xdr:rowOff>
        </xdr:from>
        <xdr:to>
          <xdr:col>11</xdr:col>
          <xdr:colOff>50800</xdr:colOff>
          <xdr:row>12</xdr:row>
          <xdr:rowOff>330200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腹部(骨盤)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0</xdr:colOff>
      <xdr:row>12</xdr:row>
      <xdr:rowOff>498419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49827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203200</xdr:colOff>
          <xdr:row>3</xdr:row>
          <xdr:rowOff>12700</xdr:rowOff>
        </xdr:from>
        <xdr:to>
          <xdr:col>15</xdr:col>
          <xdr:colOff>101600</xdr:colOff>
          <xdr:row>4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男性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25400</xdr:colOff>
          <xdr:row>3</xdr:row>
          <xdr:rowOff>12700</xdr:rowOff>
        </xdr:from>
        <xdr:to>
          <xdr:col>19</xdr:col>
          <xdr:colOff>0</xdr:colOff>
          <xdr:row>4</xdr:row>
          <xdr:rowOff>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63500</xdr:rowOff>
        </xdr:from>
        <xdr:to>
          <xdr:col>5</xdr:col>
          <xdr:colOff>12700</xdr:colOff>
          <xdr:row>13</xdr:row>
          <xdr:rowOff>304800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13</xdr:row>
          <xdr:rowOff>63500</xdr:rowOff>
        </xdr:from>
        <xdr:to>
          <xdr:col>8</xdr:col>
          <xdr:colOff>76200</xdr:colOff>
          <xdr:row>13</xdr:row>
          <xdr:rowOff>304800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101600</xdr:colOff>
          <xdr:row>13</xdr:row>
          <xdr:rowOff>76200</xdr:rowOff>
        </xdr:from>
        <xdr:to>
          <xdr:col>19</xdr:col>
          <xdr:colOff>330200</xdr:colOff>
          <xdr:row>13</xdr:row>
          <xdr:rowOff>317500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317500</xdr:colOff>
          <xdr:row>13</xdr:row>
          <xdr:rowOff>76200</xdr:rowOff>
        </xdr:from>
        <xdr:to>
          <xdr:col>21</xdr:col>
          <xdr:colOff>152400</xdr:colOff>
          <xdr:row>13</xdr:row>
          <xdr:rowOff>317500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 charset="-128"/>
                  <a:ea typeface="Meiryo UI" charset="-128"/>
                </a:rPr>
                <a:t>なし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36191-6B57-46FB-9957-C7763FCE8E62}">
  <dimension ref="A1:AA30"/>
  <sheetViews>
    <sheetView showGridLines="0" tabSelected="1" view="pageBreakPreview" zoomScaleNormal="100" zoomScaleSheetLayoutView="100" workbookViewId="0">
      <selection activeCell="F16" sqref="F16:V16"/>
    </sheetView>
  </sheetViews>
  <sheetFormatPr baseColWidth="10" defaultColWidth="8.83203125" defaultRowHeight="18"/>
  <cols>
    <col min="1" max="1" width="18.33203125" customWidth="1"/>
    <col min="2" max="2" width="6.6640625" customWidth="1"/>
    <col min="3" max="3" width="3.1640625" customWidth="1"/>
    <col min="4" max="4" width="4.1640625" customWidth="1"/>
    <col min="5" max="5" width="4.5" customWidth="1"/>
    <col min="6" max="6" width="4.1640625" customWidth="1"/>
    <col min="7" max="10" width="3.1640625" customWidth="1"/>
    <col min="11" max="11" width="6.6640625" customWidth="1"/>
    <col min="12" max="12" width="3.1640625" customWidth="1"/>
    <col min="13" max="16" width="4.1640625" customWidth="1"/>
    <col min="17" max="17" width="3.33203125" customWidth="1"/>
    <col min="18" max="18" width="5" customWidth="1"/>
    <col min="19" max="19" width="2.83203125" customWidth="1"/>
    <col min="20" max="20" width="8.33203125" customWidth="1"/>
    <col min="21" max="21" width="4.33203125" customWidth="1"/>
    <col min="22" max="22" width="4.1640625" customWidth="1"/>
    <col min="23" max="23" width="3.1640625" customWidth="1"/>
    <col min="24" max="24" width="7" customWidth="1"/>
    <col min="25" max="25" width="3.1640625" customWidth="1"/>
    <col min="26" max="26" width="5.5" customWidth="1"/>
  </cols>
  <sheetData>
    <row r="1" spans="1:27" ht="43.5" customHeight="1" thickBo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  <c r="W1" s="2"/>
      <c r="X1" s="2"/>
      <c r="Y1" s="2"/>
      <c r="Z1" s="2"/>
      <c r="AA1" s="2"/>
    </row>
    <row r="2" spans="1:27" ht="22.5" customHeight="1">
      <c r="A2" s="65" t="s">
        <v>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2"/>
      <c r="X2" s="2"/>
      <c r="Y2" s="2"/>
      <c r="Z2" s="2"/>
      <c r="AA2" s="2"/>
    </row>
    <row r="3" spans="1:27" s="34" customFormat="1" ht="91.5" customHeight="1" thickBot="1">
      <c r="A3" s="63" t="s">
        <v>65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7" ht="19.5" customHeight="1">
      <c r="A4" s="19" t="s">
        <v>2</v>
      </c>
      <c r="B4" s="67"/>
      <c r="C4" s="67"/>
      <c r="D4" s="67"/>
      <c r="E4" s="67"/>
      <c r="F4" s="67"/>
      <c r="G4" s="67"/>
      <c r="H4" s="67"/>
      <c r="I4" s="67"/>
      <c r="J4" s="71" t="s">
        <v>10</v>
      </c>
      <c r="K4" s="72"/>
      <c r="L4" s="72"/>
      <c r="M4" s="56"/>
      <c r="N4" s="57"/>
      <c r="O4" s="57"/>
      <c r="P4" s="57"/>
      <c r="Q4" s="57"/>
      <c r="R4" s="57"/>
      <c r="S4" s="57"/>
      <c r="T4" s="57"/>
      <c r="U4" s="57"/>
      <c r="V4" s="58"/>
    </row>
    <row r="5" spans="1:27" ht="37" customHeight="1">
      <c r="A5" s="8" t="s">
        <v>1</v>
      </c>
      <c r="B5" s="66"/>
      <c r="C5" s="66"/>
      <c r="D5" s="66"/>
      <c r="E5" s="66"/>
      <c r="F5" s="66"/>
      <c r="G5" s="66"/>
      <c r="H5" s="66"/>
      <c r="I5" s="66"/>
      <c r="J5" s="75" t="s">
        <v>25</v>
      </c>
      <c r="K5" s="76"/>
      <c r="L5" s="77"/>
      <c r="M5" s="73"/>
      <c r="N5" s="74"/>
      <c r="O5" s="5" t="s">
        <v>11</v>
      </c>
      <c r="P5" s="33"/>
      <c r="Q5" s="5" t="s">
        <v>12</v>
      </c>
      <c r="R5" s="33"/>
      <c r="S5" s="5" t="s">
        <v>13</v>
      </c>
      <c r="T5" s="13" t="str">
        <f>IF(M5="","",Master!F4)</f>
        <v/>
      </c>
      <c r="U5" s="13" t="s">
        <v>60</v>
      </c>
      <c r="V5" s="25"/>
    </row>
    <row r="6" spans="1:27" ht="37" customHeight="1">
      <c r="A6" s="8" t="s">
        <v>3</v>
      </c>
      <c r="B6" s="54" t="s">
        <v>63</v>
      </c>
      <c r="C6" s="135"/>
      <c r="D6" s="135"/>
      <c r="E6" s="135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7"/>
      <c r="W6" s="1"/>
      <c r="X6" s="1"/>
      <c r="Y6" s="1"/>
      <c r="Z6" s="1"/>
      <c r="AA6" s="1"/>
    </row>
    <row r="7" spans="1:27" ht="37" customHeight="1">
      <c r="A7" s="9" t="s">
        <v>4</v>
      </c>
      <c r="B7" s="53"/>
      <c r="C7" s="52" t="s">
        <v>30</v>
      </c>
      <c r="D7" s="62"/>
      <c r="E7" s="62"/>
      <c r="F7" s="52" t="s">
        <v>30</v>
      </c>
      <c r="G7" s="62"/>
      <c r="H7" s="62"/>
      <c r="I7" s="62"/>
      <c r="J7" s="68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70"/>
    </row>
    <row r="8" spans="1:27" ht="23" customHeight="1">
      <c r="A8" s="10" t="s">
        <v>5</v>
      </c>
      <c r="B8" s="109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1"/>
    </row>
    <row r="9" spans="1:27" ht="23" customHeight="1">
      <c r="A9" s="12" t="s">
        <v>6</v>
      </c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2"/>
    </row>
    <row r="10" spans="1:27" ht="23" customHeight="1">
      <c r="A10" s="12" t="s">
        <v>7</v>
      </c>
      <c r="B10" s="55" t="s">
        <v>64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4"/>
    </row>
    <row r="11" spans="1:27" ht="25" thickBot="1">
      <c r="A11" s="12"/>
      <c r="B11" s="11" t="s">
        <v>22</v>
      </c>
      <c r="C11" s="118"/>
      <c r="D11" s="118"/>
      <c r="E11" s="118"/>
      <c r="F11" s="118"/>
      <c r="G11" s="118"/>
      <c r="H11" s="118"/>
      <c r="I11" s="118"/>
      <c r="J11" s="118"/>
      <c r="K11" s="11" t="s">
        <v>23</v>
      </c>
      <c r="L11" s="123"/>
      <c r="M11" s="124"/>
      <c r="N11" s="124"/>
      <c r="O11" s="124"/>
      <c r="P11" s="124"/>
      <c r="Q11" s="124"/>
      <c r="R11" s="124"/>
      <c r="S11" s="124"/>
      <c r="T11" s="124"/>
      <c r="U11" s="124"/>
      <c r="V11" s="125"/>
    </row>
    <row r="12" spans="1:27" ht="40.5" customHeight="1" thickBot="1">
      <c r="A12" s="29" t="s">
        <v>47</v>
      </c>
      <c r="B12" s="30"/>
      <c r="C12" s="15" t="s">
        <v>11</v>
      </c>
      <c r="D12" s="31"/>
      <c r="E12" s="15" t="s">
        <v>12</v>
      </c>
      <c r="F12" s="31"/>
      <c r="G12" s="15" t="s">
        <v>13</v>
      </c>
      <c r="H12" s="32" t="s">
        <v>18</v>
      </c>
      <c r="I12" s="31"/>
      <c r="J12" s="15" t="s">
        <v>19</v>
      </c>
      <c r="K12" s="122"/>
      <c r="L12" s="122"/>
      <c r="M12" s="15" t="s">
        <v>20</v>
      </c>
      <c r="N12" s="122"/>
      <c r="O12" s="122"/>
      <c r="P12" s="15" t="s">
        <v>21</v>
      </c>
      <c r="Q12" s="15"/>
      <c r="R12" s="15"/>
      <c r="S12" s="15"/>
      <c r="T12" s="15"/>
      <c r="U12" s="15"/>
      <c r="V12" s="16"/>
    </row>
    <row r="13" spans="1:27" ht="49.5" customHeight="1">
      <c r="A13" s="18" t="s">
        <v>56</v>
      </c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</row>
    <row r="14" spans="1:27" ht="29.25" customHeight="1">
      <c r="A14" s="9" t="s">
        <v>8</v>
      </c>
      <c r="B14" s="74"/>
      <c r="C14" s="89"/>
      <c r="D14" s="89"/>
      <c r="E14" s="89"/>
      <c r="F14" s="89"/>
      <c r="G14" s="89"/>
      <c r="H14" s="89"/>
      <c r="I14" s="89"/>
      <c r="J14" s="90"/>
      <c r="K14" s="115" t="s">
        <v>24</v>
      </c>
      <c r="L14" s="116"/>
      <c r="M14" s="116"/>
      <c r="N14" s="116"/>
      <c r="O14" s="116"/>
      <c r="P14" s="117"/>
      <c r="Q14" s="74"/>
      <c r="R14" s="89"/>
      <c r="S14" s="89"/>
      <c r="T14" s="89"/>
      <c r="U14" s="89"/>
      <c r="V14" s="119"/>
    </row>
    <row r="15" spans="1:27" ht="132.75" customHeight="1">
      <c r="A15" s="101" t="s">
        <v>9</v>
      </c>
      <c r="B15" s="104" t="s">
        <v>50</v>
      </c>
      <c r="C15" s="105"/>
      <c r="D15" s="105"/>
      <c r="E15" s="106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1"/>
    </row>
    <row r="16" spans="1:27" ht="49" customHeight="1">
      <c r="A16" s="102"/>
      <c r="B16" s="104" t="s">
        <v>51</v>
      </c>
      <c r="C16" s="105"/>
      <c r="D16" s="105"/>
      <c r="E16" s="106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8"/>
    </row>
    <row r="17" spans="1:22" ht="49" customHeight="1">
      <c r="A17" s="103"/>
      <c r="B17" s="104" t="s">
        <v>52</v>
      </c>
      <c r="C17" s="105"/>
      <c r="D17" s="105"/>
      <c r="E17" s="106"/>
      <c r="F17" s="96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8"/>
    </row>
    <row r="18" spans="1:22" ht="49" customHeight="1" thickBot="1">
      <c r="A18" s="17" t="s">
        <v>49</v>
      </c>
      <c r="B18" s="112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4"/>
    </row>
    <row r="19" spans="1:22" ht="18.75" customHeight="1">
      <c r="A19" s="126" t="s">
        <v>61</v>
      </c>
      <c r="B19" s="127"/>
      <c r="C19" s="127"/>
      <c r="D19" s="127"/>
      <c r="E19" s="127"/>
      <c r="F19" s="127"/>
      <c r="G19" s="127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</row>
    <row r="20" spans="1:22" ht="24">
      <c r="A20" s="20" t="s">
        <v>53</v>
      </c>
      <c r="B20" s="14"/>
      <c r="C20" s="5" t="s">
        <v>11</v>
      </c>
      <c r="D20" s="33"/>
      <c r="E20" s="5" t="s">
        <v>12</v>
      </c>
      <c r="F20" s="33"/>
      <c r="G20" s="5" t="s">
        <v>13</v>
      </c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9"/>
    </row>
    <row r="21" spans="1:22" ht="24">
      <c r="A21" s="21" t="s">
        <v>26</v>
      </c>
      <c r="B21" s="84"/>
      <c r="C21" s="84"/>
      <c r="D21" s="84"/>
      <c r="E21" s="85"/>
      <c r="F21" s="82" t="s">
        <v>27</v>
      </c>
      <c r="G21" s="83"/>
      <c r="H21" s="82"/>
      <c r="I21" s="83"/>
      <c r="J21" s="6" t="s">
        <v>18</v>
      </c>
      <c r="K21" s="33"/>
      <c r="L21" s="5" t="s">
        <v>11</v>
      </c>
      <c r="M21" s="33"/>
      <c r="N21" s="5" t="s">
        <v>12</v>
      </c>
      <c r="O21" s="33"/>
      <c r="P21" s="5" t="s">
        <v>13</v>
      </c>
      <c r="Q21" s="5" t="s">
        <v>19</v>
      </c>
      <c r="R21" s="82"/>
      <c r="S21" s="91"/>
      <c r="T21" s="91"/>
      <c r="U21" s="83"/>
      <c r="V21" s="92"/>
    </row>
    <row r="22" spans="1:22" ht="24">
      <c r="A22" s="22" t="s">
        <v>48</v>
      </c>
      <c r="B22" s="74"/>
      <c r="C22" s="89"/>
      <c r="D22" s="89"/>
      <c r="E22" s="90"/>
      <c r="F22" s="99" t="s">
        <v>57</v>
      </c>
      <c r="G22" s="99"/>
      <c r="H22" s="5" t="s">
        <v>18</v>
      </c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5" t="s">
        <v>58</v>
      </c>
      <c r="U22" s="5"/>
      <c r="V22" s="25"/>
    </row>
    <row r="23" spans="1:22" ht="24">
      <c r="A23" s="23" t="s">
        <v>54</v>
      </c>
      <c r="B23" s="74"/>
      <c r="C23" s="89"/>
      <c r="D23" s="89"/>
      <c r="E23" s="90"/>
      <c r="F23" s="93" t="s">
        <v>62</v>
      </c>
      <c r="G23" s="94"/>
      <c r="H23" s="94"/>
      <c r="I23" s="94"/>
      <c r="J23" s="95"/>
      <c r="K23" s="73"/>
      <c r="L23" s="74"/>
      <c r="M23" s="5" t="s">
        <v>11</v>
      </c>
      <c r="N23" s="33"/>
      <c r="O23" s="5" t="s">
        <v>12</v>
      </c>
      <c r="P23" s="33"/>
      <c r="Q23" s="5" t="s">
        <v>13</v>
      </c>
      <c r="R23" s="5"/>
      <c r="S23" s="5"/>
      <c r="T23" s="5"/>
      <c r="U23" s="5"/>
      <c r="V23" s="25"/>
    </row>
    <row r="24" spans="1:22" ht="37" customHeight="1">
      <c r="A24" s="24" t="s">
        <v>28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7"/>
      <c r="V24" s="88"/>
    </row>
    <row r="25" spans="1:22" ht="45" customHeight="1" thickBot="1">
      <c r="A25" s="78" t="s">
        <v>55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80"/>
      <c r="V25" s="81"/>
    </row>
    <row r="26" spans="1:22" ht="21.75" customHeight="1">
      <c r="A26" s="35"/>
      <c r="B26" s="107" t="s">
        <v>14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51"/>
      <c r="S26" s="51"/>
      <c r="T26" s="36"/>
      <c r="U26" s="36"/>
      <c r="V26" s="37"/>
    </row>
    <row r="27" spans="1:22" ht="18.75" customHeight="1">
      <c r="A27" s="3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46"/>
      <c r="S27" s="46"/>
      <c r="T27" s="39"/>
      <c r="U27" s="39"/>
      <c r="V27" s="40"/>
    </row>
    <row r="28" spans="1:22" ht="31">
      <c r="A28" s="41" t="s">
        <v>29</v>
      </c>
      <c r="B28" s="42" t="s">
        <v>17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47"/>
      <c r="T28" s="47"/>
      <c r="U28" s="47"/>
      <c r="V28" s="48"/>
    </row>
    <row r="29" spans="1:22" ht="31">
      <c r="A29" s="38"/>
      <c r="B29" s="42" t="s">
        <v>15</v>
      </c>
      <c r="C29" s="39"/>
      <c r="D29" s="42" t="s">
        <v>66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7"/>
      <c r="T29" s="47"/>
      <c r="U29" s="47"/>
      <c r="V29" s="48"/>
    </row>
    <row r="30" spans="1:22" ht="32" thickBot="1">
      <c r="A30" s="43"/>
      <c r="B30" s="44" t="s">
        <v>16</v>
      </c>
      <c r="C30" s="45"/>
      <c r="D30" s="44" t="s">
        <v>67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9"/>
      <c r="T30" s="49"/>
      <c r="U30" s="49"/>
      <c r="V30" s="50"/>
    </row>
  </sheetData>
  <sheetProtection algorithmName="SHA-512" hashValue="v2mr/2qrgjA4TiytEskIoZ2w6Jz/y0IjsGJ/WTwtx6oX42ajxh+ke1mAJVzd/QL7SP272EOoIkFI6d0uiYChQA==" saltValue="/JxtZdhJ2OnAOCOy1jEABw==" spinCount="100000" sheet="1" formatCells="0"/>
  <mergeCells count="48">
    <mergeCell ref="B9:V9"/>
    <mergeCell ref="F10:V10"/>
    <mergeCell ref="C10:E10"/>
    <mergeCell ref="C6:E6"/>
    <mergeCell ref="F6:V6"/>
    <mergeCell ref="B26:Q27"/>
    <mergeCell ref="B8:V8"/>
    <mergeCell ref="B18:V18"/>
    <mergeCell ref="B14:J14"/>
    <mergeCell ref="K14:P14"/>
    <mergeCell ref="C11:J11"/>
    <mergeCell ref="Q14:V14"/>
    <mergeCell ref="F15:V15"/>
    <mergeCell ref="B16:E16"/>
    <mergeCell ref="F16:V16"/>
    <mergeCell ref="B17:E17"/>
    <mergeCell ref="K12:L12"/>
    <mergeCell ref="N12:O12"/>
    <mergeCell ref="L11:V11"/>
    <mergeCell ref="A19:G19"/>
    <mergeCell ref="H20:V20"/>
    <mergeCell ref="F17:V17"/>
    <mergeCell ref="B22:E22"/>
    <mergeCell ref="F22:G22"/>
    <mergeCell ref="I22:S22"/>
    <mergeCell ref="A15:A17"/>
    <mergeCell ref="B15:E15"/>
    <mergeCell ref="A25:V25"/>
    <mergeCell ref="F21:G21"/>
    <mergeCell ref="B21:E21"/>
    <mergeCell ref="B24:V24"/>
    <mergeCell ref="B23:E23"/>
    <mergeCell ref="H21:I21"/>
    <mergeCell ref="R21:V21"/>
    <mergeCell ref="F23:J23"/>
    <mergeCell ref="K23:L23"/>
    <mergeCell ref="M4:V4"/>
    <mergeCell ref="A1:V1"/>
    <mergeCell ref="G7:I7"/>
    <mergeCell ref="A3:V3"/>
    <mergeCell ref="A2:V2"/>
    <mergeCell ref="B5:I5"/>
    <mergeCell ref="B4:I4"/>
    <mergeCell ref="J7:V7"/>
    <mergeCell ref="J4:L4"/>
    <mergeCell ref="M5:N5"/>
    <mergeCell ref="D7:E7"/>
    <mergeCell ref="J5:L5"/>
  </mergeCells>
  <phoneticPr fontId="1"/>
  <pageMargins left="1.0236220472440944" right="0.82677165354330717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12700</xdr:colOff>
                    <xdr:row>12</xdr:row>
                    <xdr:rowOff>88900</xdr:rowOff>
                  </from>
                  <to>
                    <xdr:col>4</xdr:col>
                    <xdr:colOff>63500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12700</xdr:colOff>
                    <xdr:row>12</xdr:row>
                    <xdr:rowOff>330200</xdr:rowOff>
                  </from>
                  <to>
                    <xdr:col>4</xdr:col>
                    <xdr:colOff>63500</xdr:colOff>
                    <xdr:row>12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6</xdr:col>
                    <xdr:colOff>12700</xdr:colOff>
                    <xdr:row>12</xdr:row>
                    <xdr:rowOff>88900</xdr:rowOff>
                  </from>
                  <to>
                    <xdr:col>8</xdr:col>
                    <xdr:colOff>139700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13</xdr:col>
                    <xdr:colOff>88900</xdr:colOff>
                    <xdr:row>12</xdr:row>
                    <xdr:rowOff>304800</xdr:rowOff>
                  </from>
                  <to>
                    <xdr:col>15</xdr:col>
                    <xdr:colOff>76200</xdr:colOff>
                    <xdr:row>12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9</xdr:col>
                    <xdr:colOff>177800</xdr:colOff>
                    <xdr:row>12</xdr:row>
                    <xdr:rowOff>304800</xdr:rowOff>
                  </from>
                  <to>
                    <xdr:col>11</xdr:col>
                    <xdr:colOff>50800</xdr:colOff>
                    <xdr:row>12</xdr:row>
                    <xdr:rowOff>546100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13</xdr:col>
                    <xdr:colOff>88900</xdr:colOff>
                    <xdr:row>12</xdr:row>
                    <xdr:rowOff>88900</xdr:rowOff>
                  </from>
                  <to>
                    <xdr:col>15</xdr:col>
                    <xdr:colOff>76200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6</xdr:col>
                    <xdr:colOff>12700</xdr:colOff>
                    <xdr:row>12</xdr:row>
                    <xdr:rowOff>317500</xdr:rowOff>
                  </from>
                  <to>
                    <xdr:col>8</xdr:col>
                    <xdr:colOff>139700</xdr:colOff>
                    <xdr:row>12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9</xdr:col>
                    <xdr:colOff>177800</xdr:colOff>
                    <xdr:row>12</xdr:row>
                    <xdr:rowOff>88900</xdr:rowOff>
                  </from>
                  <to>
                    <xdr:col>11</xdr:col>
                    <xdr:colOff>50800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Option Button 13">
              <controlPr defaultSize="0" autoFill="0" autoLine="0" autoPict="0">
                <anchor moveWithCells="1">
                  <from>
                    <xdr:col>12</xdr:col>
                    <xdr:colOff>203200</xdr:colOff>
                    <xdr:row>3</xdr:row>
                    <xdr:rowOff>12700</xdr:rowOff>
                  </from>
                  <to>
                    <xdr:col>15</xdr:col>
                    <xdr:colOff>101600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Option Button 14">
              <controlPr defaultSize="0" autoFill="0" autoLine="0" autoPict="0">
                <anchor moveWithCells="1">
                  <from>
                    <xdr:col>16</xdr:col>
                    <xdr:colOff>25400</xdr:colOff>
                    <xdr:row>3</xdr:row>
                    <xdr:rowOff>12700</xdr:rowOff>
                  </from>
                  <to>
                    <xdr:col>19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Option Button 15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63500</xdr:rowOff>
                  </from>
                  <to>
                    <xdr:col>5</xdr:col>
                    <xdr:colOff>12700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Option Button 16">
              <controlPr defaultSize="0" autoFill="0" autoLine="0" autoPict="0">
                <anchor moveWithCells="1">
                  <from>
                    <xdr:col>5</xdr:col>
                    <xdr:colOff>63500</xdr:colOff>
                    <xdr:row>13</xdr:row>
                    <xdr:rowOff>63500</xdr:rowOff>
                  </from>
                  <to>
                    <xdr:col>8</xdr:col>
                    <xdr:colOff>76200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Option Button 17">
              <controlPr defaultSize="0" autoFill="0" autoLine="0" autoPict="0">
                <anchor moveWithCells="1">
                  <from>
                    <xdr:col>17</xdr:col>
                    <xdr:colOff>101600</xdr:colOff>
                    <xdr:row>13</xdr:row>
                    <xdr:rowOff>76200</xdr:rowOff>
                  </from>
                  <to>
                    <xdr:col>19</xdr:col>
                    <xdr:colOff>330200</xdr:colOff>
                    <xdr:row>13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Option Button 18">
              <controlPr defaultSize="0" autoFill="0" autoLine="0" autoPict="0">
                <anchor moveWithCells="1">
                  <from>
                    <xdr:col>19</xdr:col>
                    <xdr:colOff>317500</xdr:colOff>
                    <xdr:row>13</xdr:row>
                    <xdr:rowOff>76200</xdr:rowOff>
                  </from>
                  <to>
                    <xdr:col>21</xdr:col>
                    <xdr:colOff>152400</xdr:colOff>
                    <xdr:row>13</xdr:row>
                    <xdr:rowOff>317500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FA06C04-3FDB-47AE-8ECB-6EFFEF520671}">
          <x14:formula1>
            <xm:f>Master!$C$4:$C$140</xm:f>
          </x14:formula1>
          <xm:sqref>M5:N5 B12 B20 K21 K23:L23</xm:sqref>
        </x14:dataValidation>
        <x14:dataValidation type="list" allowBlank="1" showInputMessage="1" showErrorMessage="1" xr:uid="{D8A3BDFD-7C87-4963-B5AA-6DF024A3AF90}">
          <x14:formula1>
            <xm:f>Master!$D$4:$D$16</xm:f>
          </x14:formula1>
          <xm:sqref>P5 D12 D20 M21 N23</xm:sqref>
        </x14:dataValidation>
        <x14:dataValidation type="list" allowBlank="1" showInputMessage="1" showErrorMessage="1" xr:uid="{739EDF9E-A090-4753-8D8F-4FE9ED93AD94}">
          <x14:formula1>
            <xm:f>Master!$E$5:$E$35</xm:f>
          </x14:formula1>
          <xm:sqref>R5 P23</xm:sqref>
        </x14:dataValidation>
        <x14:dataValidation type="list" allowBlank="1" showInputMessage="1" showErrorMessage="1" xr:uid="{956D7934-C248-462D-84BC-697D902BB380}">
          <x14:formula1>
            <xm:f>Master!$E$4:$E$35</xm:f>
          </x14:formula1>
          <xm:sqref>F12 F20 O21</xm:sqref>
        </x14:dataValidation>
        <x14:dataValidation type="list" allowBlank="1" showInputMessage="1" showErrorMessage="1" xr:uid="{A5C41808-7367-4C6C-8F08-BDC2147A2DA4}">
          <x14:formula1>
            <xm:f>Master!$H$4:$H$9</xm:f>
          </x14:formula1>
          <xm:sqref>I12</xm:sqref>
        </x14:dataValidation>
        <x14:dataValidation type="list" allowBlank="1" showInputMessage="1" showErrorMessage="1" xr:uid="{32992FD1-477F-4FD4-B411-372512814749}">
          <x14:formula1>
            <xm:f>Master!$I$4:$I$14</xm:f>
          </x14:formula1>
          <xm:sqref>K12:L12</xm:sqref>
        </x14:dataValidation>
        <x14:dataValidation type="list" allowBlank="1" showInputMessage="1" showErrorMessage="1" xr:uid="{AF3B4CCB-CB78-40B1-9B7E-1C182F9DEB08}">
          <x14:formula1>
            <xm:f>Master!$J$4:$J$6</xm:f>
          </x14:formula1>
          <xm:sqref>N12:O12</xm:sqref>
        </x14:dataValidation>
        <x14:dataValidation type="list" allowBlank="1" showInputMessage="1" showErrorMessage="1" xr:uid="{9F8E7F29-739E-419C-98F6-B36BC6AD783F}">
          <x14:formula1>
            <xm:f>Master!$K$4:$K$6</xm:f>
          </x14:formula1>
          <xm:sqref>B22:B23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0599-A9B5-44CE-B414-780A4AF19CDC}">
  <dimension ref="B3:K140"/>
  <sheetViews>
    <sheetView topLeftCell="A2" workbookViewId="0">
      <selection activeCell="J19" sqref="J19"/>
    </sheetView>
  </sheetViews>
  <sheetFormatPr baseColWidth="10" defaultColWidth="8.83203125" defaultRowHeight="18"/>
  <cols>
    <col min="7" max="7" width="16" customWidth="1"/>
  </cols>
  <sheetData>
    <row r="3" spans="2:11">
      <c r="B3" t="s">
        <v>35</v>
      </c>
      <c r="C3" t="s">
        <v>36</v>
      </c>
      <c r="F3" t="s">
        <v>33</v>
      </c>
      <c r="H3" t="s">
        <v>34</v>
      </c>
      <c r="I3" t="s">
        <v>42</v>
      </c>
      <c r="J3" t="s">
        <v>43</v>
      </c>
      <c r="K3" t="s">
        <v>44</v>
      </c>
    </row>
    <row r="4" spans="2:11">
      <c r="F4" t="e">
        <f ca="1">DATEDIF(G4,TODAY(),"Y")</f>
        <v>#NUM!</v>
      </c>
      <c r="G4" s="7" t="e">
        <f>DATE('CT検査依頼　診療情報提供書'!M5,'CT検査依頼　診療情報提供書'!P5,'CT検査依頼　診療情報提供書'!R5)</f>
        <v>#NUM!</v>
      </c>
    </row>
    <row r="5" spans="2:11">
      <c r="B5" t="s">
        <v>31</v>
      </c>
      <c r="C5">
        <v>1900</v>
      </c>
      <c r="D5">
        <v>1</v>
      </c>
      <c r="E5">
        <v>1</v>
      </c>
      <c r="H5" t="s">
        <v>37</v>
      </c>
      <c r="I5">
        <v>9</v>
      </c>
      <c r="J5">
        <v>0</v>
      </c>
      <c r="K5" t="s">
        <v>46</v>
      </c>
    </row>
    <row r="6" spans="2:11">
      <c r="B6" t="s">
        <v>32</v>
      </c>
      <c r="C6">
        <v>1901</v>
      </c>
      <c r="D6">
        <v>2</v>
      </c>
      <c r="E6">
        <v>2</v>
      </c>
      <c r="H6" t="s">
        <v>38</v>
      </c>
      <c r="I6">
        <v>10</v>
      </c>
      <c r="J6">
        <v>30</v>
      </c>
      <c r="K6" t="s">
        <v>45</v>
      </c>
    </row>
    <row r="7" spans="2:11">
      <c r="C7">
        <v>1902</v>
      </c>
      <c r="D7">
        <v>3</v>
      </c>
      <c r="E7">
        <v>3</v>
      </c>
      <c r="H7" t="s">
        <v>39</v>
      </c>
      <c r="I7">
        <v>11</v>
      </c>
    </row>
    <row r="8" spans="2:11">
      <c r="C8">
        <v>1903</v>
      </c>
      <c r="D8">
        <v>4</v>
      </c>
      <c r="E8">
        <v>4</v>
      </c>
      <c r="H8" t="s">
        <v>40</v>
      </c>
      <c r="I8">
        <v>12</v>
      </c>
    </row>
    <row r="9" spans="2:11">
      <c r="C9">
        <v>1904</v>
      </c>
      <c r="D9">
        <v>5</v>
      </c>
      <c r="E9">
        <v>5</v>
      </c>
      <c r="H9" t="s">
        <v>41</v>
      </c>
      <c r="I9">
        <v>13</v>
      </c>
    </row>
    <row r="10" spans="2:11">
      <c r="C10">
        <v>1905</v>
      </c>
      <c r="D10">
        <v>6</v>
      </c>
      <c r="E10">
        <v>6</v>
      </c>
      <c r="I10">
        <v>14</v>
      </c>
    </row>
    <row r="11" spans="2:11">
      <c r="C11">
        <v>1906</v>
      </c>
      <c r="D11">
        <v>7</v>
      </c>
      <c r="E11">
        <v>7</v>
      </c>
      <c r="I11">
        <v>15</v>
      </c>
    </row>
    <row r="12" spans="2:11">
      <c r="C12">
        <v>1907</v>
      </c>
      <c r="D12">
        <v>8</v>
      </c>
      <c r="E12">
        <v>8</v>
      </c>
      <c r="I12">
        <v>16</v>
      </c>
    </row>
    <row r="13" spans="2:11">
      <c r="C13">
        <v>1908</v>
      </c>
      <c r="D13">
        <v>9</v>
      </c>
      <c r="E13">
        <v>9</v>
      </c>
      <c r="I13">
        <v>17</v>
      </c>
    </row>
    <row r="14" spans="2:11">
      <c r="C14">
        <v>1909</v>
      </c>
      <c r="D14">
        <v>10</v>
      </c>
      <c r="E14">
        <v>10</v>
      </c>
      <c r="I14">
        <v>18</v>
      </c>
    </row>
    <row r="15" spans="2:11">
      <c r="C15">
        <v>1910</v>
      </c>
      <c r="D15">
        <v>11</v>
      </c>
      <c r="E15">
        <v>11</v>
      </c>
    </row>
    <row r="16" spans="2:11">
      <c r="C16">
        <v>1911</v>
      </c>
      <c r="D16">
        <v>12</v>
      </c>
      <c r="E16">
        <v>12</v>
      </c>
    </row>
    <row r="17" spans="3:5">
      <c r="C17">
        <v>1912</v>
      </c>
      <c r="E17">
        <v>13</v>
      </c>
    </row>
    <row r="18" spans="3:5">
      <c r="C18">
        <v>1913</v>
      </c>
      <c r="E18">
        <v>14</v>
      </c>
    </row>
    <row r="19" spans="3:5">
      <c r="C19">
        <v>1914</v>
      </c>
      <c r="E19">
        <v>15</v>
      </c>
    </row>
    <row r="20" spans="3:5">
      <c r="C20">
        <v>1915</v>
      </c>
      <c r="E20">
        <v>16</v>
      </c>
    </row>
    <row r="21" spans="3:5">
      <c r="C21">
        <v>1916</v>
      </c>
      <c r="E21">
        <v>17</v>
      </c>
    </row>
    <row r="22" spans="3:5">
      <c r="C22">
        <v>1917</v>
      </c>
      <c r="E22">
        <v>18</v>
      </c>
    </row>
    <row r="23" spans="3:5">
      <c r="C23">
        <v>1918</v>
      </c>
      <c r="E23">
        <v>19</v>
      </c>
    </row>
    <row r="24" spans="3:5">
      <c r="C24">
        <v>1919</v>
      </c>
      <c r="E24">
        <v>20</v>
      </c>
    </row>
    <row r="25" spans="3:5">
      <c r="C25">
        <v>1920</v>
      </c>
      <c r="E25">
        <v>21</v>
      </c>
    </row>
    <row r="26" spans="3:5">
      <c r="C26">
        <v>1921</v>
      </c>
      <c r="E26">
        <v>22</v>
      </c>
    </row>
    <row r="27" spans="3:5">
      <c r="C27">
        <v>1922</v>
      </c>
      <c r="E27">
        <v>23</v>
      </c>
    </row>
    <row r="28" spans="3:5">
      <c r="C28">
        <v>1923</v>
      </c>
      <c r="E28">
        <v>24</v>
      </c>
    </row>
    <row r="29" spans="3:5">
      <c r="C29">
        <v>1924</v>
      </c>
      <c r="E29">
        <v>25</v>
      </c>
    </row>
    <row r="30" spans="3:5">
      <c r="C30">
        <v>1925</v>
      </c>
      <c r="E30">
        <v>26</v>
      </c>
    </row>
    <row r="31" spans="3:5">
      <c r="C31">
        <v>1926</v>
      </c>
      <c r="E31">
        <v>27</v>
      </c>
    </row>
    <row r="32" spans="3:5">
      <c r="C32">
        <v>1927</v>
      </c>
      <c r="E32">
        <v>28</v>
      </c>
    </row>
    <row r="33" spans="3:5">
      <c r="C33">
        <v>1928</v>
      </c>
      <c r="E33">
        <v>29</v>
      </c>
    </row>
    <row r="34" spans="3:5">
      <c r="C34">
        <v>1929</v>
      </c>
      <c r="E34">
        <v>30</v>
      </c>
    </row>
    <row r="35" spans="3:5">
      <c r="C35">
        <v>1930</v>
      </c>
      <c r="E35">
        <v>31</v>
      </c>
    </row>
    <row r="36" spans="3:5">
      <c r="C36">
        <v>1931</v>
      </c>
    </row>
    <row r="37" spans="3:5">
      <c r="C37">
        <v>1932</v>
      </c>
    </row>
    <row r="38" spans="3:5">
      <c r="C38">
        <v>1933</v>
      </c>
    </row>
    <row r="39" spans="3:5">
      <c r="C39">
        <v>1934</v>
      </c>
    </row>
    <row r="40" spans="3:5">
      <c r="C40">
        <v>1935</v>
      </c>
    </row>
    <row r="41" spans="3:5">
      <c r="C41">
        <v>1936</v>
      </c>
    </row>
    <row r="42" spans="3:5">
      <c r="C42">
        <v>1937</v>
      </c>
    </row>
    <row r="43" spans="3:5">
      <c r="C43">
        <v>1938</v>
      </c>
    </row>
    <row r="44" spans="3:5">
      <c r="C44">
        <v>1939</v>
      </c>
    </row>
    <row r="45" spans="3:5">
      <c r="C45">
        <v>1940</v>
      </c>
    </row>
    <row r="46" spans="3:5">
      <c r="C46">
        <v>1941</v>
      </c>
    </row>
    <row r="47" spans="3:5">
      <c r="C47">
        <v>1942</v>
      </c>
    </row>
    <row r="48" spans="3:5">
      <c r="C48">
        <v>1943</v>
      </c>
    </row>
    <row r="49" spans="3:3">
      <c r="C49">
        <v>1944</v>
      </c>
    </row>
    <row r="50" spans="3:3">
      <c r="C50">
        <v>1945</v>
      </c>
    </row>
    <row r="51" spans="3:3">
      <c r="C51">
        <v>1946</v>
      </c>
    </row>
    <row r="52" spans="3:3">
      <c r="C52">
        <v>1947</v>
      </c>
    </row>
    <row r="53" spans="3:3">
      <c r="C53">
        <v>1948</v>
      </c>
    </row>
    <row r="54" spans="3:3">
      <c r="C54">
        <v>1949</v>
      </c>
    </row>
    <row r="55" spans="3:3">
      <c r="C55">
        <v>1950</v>
      </c>
    </row>
    <row r="56" spans="3:3">
      <c r="C56">
        <v>1951</v>
      </c>
    </row>
    <row r="57" spans="3:3">
      <c r="C57">
        <v>1952</v>
      </c>
    </row>
    <row r="58" spans="3:3">
      <c r="C58">
        <v>1953</v>
      </c>
    </row>
    <row r="59" spans="3:3">
      <c r="C59">
        <v>1954</v>
      </c>
    </row>
    <row r="60" spans="3:3">
      <c r="C60">
        <v>1955</v>
      </c>
    </row>
    <row r="61" spans="3:3">
      <c r="C61">
        <v>1956</v>
      </c>
    </row>
    <row r="62" spans="3:3">
      <c r="C62">
        <v>1957</v>
      </c>
    </row>
    <row r="63" spans="3:3">
      <c r="C63">
        <v>1958</v>
      </c>
    </row>
    <row r="64" spans="3:3">
      <c r="C64">
        <v>1959</v>
      </c>
    </row>
    <row r="65" spans="3:3">
      <c r="C65">
        <v>1960</v>
      </c>
    </row>
    <row r="66" spans="3:3">
      <c r="C66">
        <v>1961</v>
      </c>
    </row>
    <row r="67" spans="3:3">
      <c r="C67">
        <v>1962</v>
      </c>
    </row>
    <row r="68" spans="3:3">
      <c r="C68">
        <v>1963</v>
      </c>
    </row>
    <row r="69" spans="3:3">
      <c r="C69">
        <v>1964</v>
      </c>
    </row>
    <row r="70" spans="3:3">
      <c r="C70">
        <v>1965</v>
      </c>
    </row>
    <row r="71" spans="3:3">
      <c r="C71">
        <v>1966</v>
      </c>
    </row>
    <row r="72" spans="3:3">
      <c r="C72">
        <v>1967</v>
      </c>
    </row>
    <row r="73" spans="3:3">
      <c r="C73">
        <v>1968</v>
      </c>
    </row>
    <row r="74" spans="3:3">
      <c r="C74">
        <v>1969</v>
      </c>
    </row>
    <row r="75" spans="3:3">
      <c r="C75">
        <v>1970</v>
      </c>
    </row>
    <row r="76" spans="3:3">
      <c r="C76">
        <v>1971</v>
      </c>
    </row>
    <row r="77" spans="3:3">
      <c r="C77">
        <v>1972</v>
      </c>
    </row>
    <row r="78" spans="3:3">
      <c r="C78">
        <v>1973</v>
      </c>
    </row>
    <row r="79" spans="3:3">
      <c r="C79">
        <v>1974</v>
      </c>
    </row>
    <row r="80" spans="3:3">
      <c r="C80">
        <v>1975</v>
      </c>
    </row>
    <row r="81" spans="3:3">
      <c r="C81">
        <v>1976</v>
      </c>
    </row>
    <row r="82" spans="3:3">
      <c r="C82">
        <v>1977</v>
      </c>
    </row>
    <row r="83" spans="3:3">
      <c r="C83">
        <v>1978</v>
      </c>
    </row>
    <row r="84" spans="3:3">
      <c r="C84">
        <v>1979</v>
      </c>
    </row>
    <row r="85" spans="3:3">
      <c r="C85">
        <v>1980</v>
      </c>
    </row>
    <row r="86" spans="3:3">
      <c r="C86">
        <v>1981</v>
      </c>
    </row>
    <row r="87" spans="3:3">
      <c r="C87">
        <v>1982</v>
      </c>
    </row>
    <row r="88" spans="3:3">
      <c r="C88">
        <v>1983</v>
      </c>
    </row>
    <row r="89" spans="3:3">
      <c r="C89">
        <v>1984</v>
      </c>
    </row>
    <row r="90" spans="3:3">
      <c r="C90">
        <v>1985</v>
      </c>
    </row>
    <row r="91" spans="3:3">
      <c r="C91">
        <v>1986</v>
      </c>
    </row>
    <row r="92" spans="3:3">
      <c r="C92">
        <v>1987</v>
      </c>
    </row>
    <row r="93" spans="3:3">
      <c r="C93">
        <v>1988</v>
      </c>
    </row>
    <row r="94" spans="3:3">
      <c r="C94">
        <v>1989</v>
      </c>
    </row>
    <row r="95" spans="3:3">
      <c r="C95">
        <v>1990</v>
      </c>
    </row>
    <row r="96" spans="3:3">
      <c r="C96">
        <v>1991</v>
      </c>
    </row>
    <row r="97" spans="3:3">
      <c r="C97">
        <v>1992</v>
      </c>
    </row>
    <row r="98" spans="3:3">
      <c r="C98">
        <v>1993</v>
      </c>
    </row>
    <row r="99" spans="3:3">
      <c r="C99">
        <v>1994</v>
      </c>
    </row>
    <row r="100" spans="3:3">
      <c r="C100">
        <v>1995</v>
      </c>
    </row>
    <row r="101" spans="3:3">
      <c r="C101">
        <v>1996</v>
      </c>
    </row>
    <row r="102" spans="3:3">
      <c r="C102">
        <v>1997</v>
      </c>
    </row>
    <row r="103" spans="3:3">
      <c r="C103">
        <v>1998</v>
      </c>
    </row>
    <row r="104" spans="3:3">
      <c r="C104">
        <v>1999</v>
      </c>
    </row>
    <row r="105" spans="3:3">
      <c r="C105">
        <v>2000</v>
      </c>
    </row>
    <row r="106" spans="3:3">
      <c r="C106">
        <v>2001</v>
      </c>
    </row>
    <row r="107" spans="3:3">
      <c r="C107">
        <v>2002</v>
      </c>
    </row>
    <row r="108" spans="3:3">
      <c r="C108">
        <v>2003</v>
      </c>
    </row>
    <row r="109" spans="3:3">
      <c r="C109">
        <v>2004</v>
      </c>
    </row>
    <row r="110" spans="3:3">
      <c r="C110">
        <v>2005</v>
      </c>
    </row>
    <row r="111" spans="3:3">
      <c r="C111">
        <v>2006</v>
      </c>
    </row>
    <row r="112" spans="3:3">
      <c r="C112">
        <v>2007</v>
      </c>
    </row>
    <row r="113" spans="3:3">
      <c r="C113">
        <v>2008</v>
      </c>
    </row>
    <row r="114" spans="3:3">
      <c r="C114">
        <v>2009</v>
      </c>
    </row>
    <row r="115" spans="3:3">
      <c r="C115">
        <v>2010</v>
      </c>
    </row>
    <row r="116" spans="3:3">
      <c r="C116">
        <v>2011</v>
      </c>
    </row>
    <row r="117" spans="3:3">
      <c r="C117">
        <v>2012</v>
      </c>
    </row>
    <row r="118" spans="3:3">
      <c r="C118">
        <v>2013</v>
      </c>
    </row>
    <row r="119" spans="3:3">
      <c r="C119">
        <v>2014</v>
      </c>
    </row>
    <row r="120" spans="3:3">
      <c r="C120">
        <v>2015</v>
      </c>
    </row>
    <row r="121" spans="3:3">
      <c r="C121">
        <v>2016</v>
      </c>
    </row>
    <row r="122" spans="3:3">
      <c r="C122">
        <v>2017</v>
      </c>
    </row>
    <row r="123" spans="3:3">
      <c r="C123">
        <v>2018</v>
      </c>
    </row>
    <row r="124" spans="3:3">
      <c r="C124">
        <v>2019</v>
      </c>
    </row>
    <row r="125" spans="3:3">
      <c r="C125">
        <v>2020</v>
      </c>
    </row>
    <row r="126" spans="3:3">
      <c r="C126">
        <v>2021</v>
      </c>
    </row>
    <row r="127" spans="3:3">
      <c r="C127">
        <v>2022</v>
      </c>
    </row>
    <row r="128" spans="3:3">
      <c r="C128">
        <v>2023</v>
      </c>
    </row>
    <row r="129" spans="3:3">
      <c r="C129">
        <v>2024</v>
      </c>
    </row>
    <row r="130" spans="3:3">
      <c r="C130">
        <v>2025</v>
      </c>
    </row>
    <row r="131" spans="3:3">
      <c r="C131">
        <v>2026</v>
      </c>
    </row>
    <row r="132" spans="3:3">
      <c r="C132">
        <v>2027</v>
      </c>
    </row>
    <row r="133" spans="3:3">
      <c r="C133">
        <v>2028</v>
      </c>
    </row>
    <row r="134" spans="3:3">
      <c r="C134">
        <v>2029</v>
      </c>
    </row>
    <row r="135" spans="3:3">
      <c r="C135">
        <v>2030</v>
      </c>
    </row>
    <row r="136" spans="3:3">
      <c r="C136">
        <v>2031</v>
      </c>
    </row>
    <row r="137" spans="3:3">
      <c r="C137">
        <v>2032</v>
      </c>
    </row>
    <row r="138" spans="3:3">
      <c r="C138">
        <v>2033</v>
      </c>
    </row>
    <row r="139" spans="3:3">
      <c r="C139">
        <v>2034</v>
      </c>
    </row>
    <row r="140" spans="3:3">
      <c r="C140">
        <v>2035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2592a10-8bc2-45ea-880e-f62ba16d46ed}" enabled="0" method="" siteId="{92592a10-8bc2-45ea-880e-f62ba16d46e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CT検査依頼　診療情報提供書</vt:lpstr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 Kuniyoshi</dc:creator>
  <cp:lastModifiedBy>松原 脩也</cp:lastModifiedBy>
  <cp:lastPrinted>2026-06-29T04:48:22Z</cp:lastPrinted>
  <dcterms:created xsi:type="dcterms:W3CDTF">2026-05-01T07:10:22Z</dcterms:created>
  <dcterms:modified xsi:type="dcterms:W3CDTF">2026-06-29T05:17:12Z</dcterms:modified>
</cp:coreProperties>
</file>